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ZPUNAT\Mirela\STATISTIKA\2021.g\listopad\"/>
    </mc:Choice>
  </mc:AlternateContent>
  <xr:revisionPtr revIDLastSave="0" documentId="13_ncr:1_{4DE79994-7294-4E23-A626-AC00CE553F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definedNames>
    <definedName name="_xlnm.Print_Titles" localSheetId="0">Export!$1:$6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2" i="1"/>
  <c r="D21" i="1"/>
  <c r="C21" i="1"/>
  <c r="D12" i="1"/>
  <c r="C12" i="1"/>
</calcChain>
</file>

<file path=xl/sharedStrings.xml><?xml version="1.0" encoding="utf-8"?>
<sst xmlns="http://schemas.openxmlformats.org/spreadsheetml/2006/main" count="28" uniqueCount="19">
  <si>
    <t>Vrsta objekta</t>
  </si>
  <si>
    <t>Kampovi</t>
  </si>
  <si>
    <t>Objekti u domaćinstvu</t>
  </si>
  <si>
    <t>Nekomercijalni smještaj</t>
  </si>
  <si>
    <t>Hoteli</t>
  </si>
  <si>
    <t>Ukupno:</t>
  </si>
  <si>
    <t xml:space="preserve">Naziv izvještaja: Turistički promet po vrsti objekta </t>
  </si>
  <si>
    <t>Razina: Primorsko-goranska - Punat</t>
  </si>
  <si>
    <t>Vrsta objekta: Svi objekti</t>
  </si>
  <si>
    <t>Dolasci 2021.</t>
  </si>
  <si>
    <t>Dolasci 2020.</t>
  </si>
  <si>
    <t>Dolasci 2019.</t>
  </si>
  <si>
    <t>Indeks 21./20.</t>
  </si>
  <si>
    <t>Noćenja 2021.</t>
  </si>
  <si>
    <t>Noćenja 2020.</t>
  </si>
  <si>
    <t>Noćenja 2019.</t>
  </si>
  <si>
    <t>Indeks 21./19.</t>
  </si>
  <si>
    <t>Hosteli / odmarališta</t>
  </si>
  <si>
    <r>
      <t xml:space="preserve">Datum: </t>
    </r>
    <r>
      <rPr>
        <sz val="12"/>
        <color rgb="FFFF0000"/>
        <rFont val="Tahoma"/>
        <family val="2"/>
        <charset val="238"/>
      </rPr>
      <t>Od datuma 1.1.2021.- 30.10.2021. /usporedba 1.1.2020. - 31.10.2020. / usporedba 1.1.2019.-31.10.2019.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</si>
</sst>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Tahoma"/>
    </font>
    <font>
      <b/>
      <sz val="10"/>
      <name val="Tahoma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2"/>
      <color rgb="FFFF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2" borderId="0"/>
  </cellStyleXfs>
  <cellXfs count="41">
    <xf numFmtId="0" fontId="0" fillId="2" borderId="0" xfId="0"/>
    <xf numFmtId="3" fontId="0" fillId="2" borderId="0" xfId="0" applyNumberFormat="1"/>
    <xf numFmtId="4" fontId="0" fillId="2" borderId="0" xfId="0" applyNumberFormat="1"/>
    <xf numFmtId="0" fontId="2" fillId="2" borderId="0" xfId="0" applyFont="1"/>
    <xf numFmtId="0" fontId="0" fillId="2" borderId="2" xfId="0" applyBorder="1"/>
    <xf numFmtId="0" fontId="0" fillId="2" borderId="4" xfId="0" applyBorder="1"/>
    <xf numFmtId="0" fontId="1" fillId="2" borderId="7" xfId="0" applyFont="1" applyBorder="1" applyAlignment="1">
      <alignment horizontal="center" vertical="center"/>
    </xf>
    <xf numFmtId="0" fontId="2" fillId="2" borderId="10" xfId="0" applyFont="1" applyBorder="1"/>
    <xf numFmtId="0" fontId="1" fillId="2" borderId="7" xfId="0" applyFont="1" applyBorder="1"/>
    <xf numFmtId="0" fontId="3" fillId="2" borderId="0" xfId="0" applyFont="1"/>
    <xf numFmtId="0" fontId="3" fillId="2" borderId="0" xfId="0" applyFont="1" applyAlignment="1">
      <alignment horizontal="center"/>
    </xf>
    <xf numFmtId="3" fontId="0" fillId="2" borderId="0" xfId="0" applyNumberFormat="1" applyAlignment="1">
      <alignment horizontal="center"/>
    </xf>
    <xf numFmtId="4" fontId="0" fillId="2" borderId="0" xfId="0" applyNumberFormat="1" applyAlignment="1">
      <alignment horizontal="center"/>
    </xf>
    <xf numFmtId="0" fontId="0" fillId="2" borderId="0" xfId="0" applyAlignment="1">
      <alignment horizontal="center"/>
    </xf>
    <xf numFmtId="3" fontId="4" fillId="3" borderId="8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2" fillId="5" borderId="11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4" fontId="1" fillId="6" borderId="8" xfId="0" applyNumberFormat="1" applyFont="1" applyFill="1" applyBorder="1" applyAlignment="1">
      <alignment horizontal="center" vertical="center"/>
    </xf>
    <xf numFmtId="4" fontId="1" fillId="6" borderId="9" xfId="0" applyNumberFormat="1" applyFont="1" applyFill="1" applyBorder="1" applyAlignment="1">
      <alignment horizontal="center" vertical="center"/>
    </xf>
    <xf numFmtId="4" fontId="0" fillId="6" borderId="5" xfId="0" applyNumberFormat="1" applyFill="1" applyBorder="1" applyAlignment="1">
      <alignment horizontal="center"/>
    </xf>
    <xf numFmtId="4" fontId="0" fillId="6" borderId="6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4" fontId="2" fillId="6" borderId="11" xfId="0" applyNumberFormat="1" applyFont="1" applyFill="1" applyBorder="1" applyAlignment="1">
      <alignment horizontal="center"/>
    </xf>
    <xf numFmtId="4" fontId="2" fillId="6" borderId="12" xfId="0" applyNumberFormat="1" applyFont="1" applyFill="1" applyBorder="1" applyAlignment="1">
      <alignment horizontal="center"/>
    </xf>
    <xf numFmtId="4" fontId="1" fillId="6" borderId="8" xfId="0" applyNumberFormat="1" applyFont="1" applyFill="1" applyBorder="1" applyAlignment="1">
      <alignment horizontal="center"/>
    </xf>
    <xf numFmtId="4" fontId="1" fillId="6" borderId="9" xfId="0" applyNumberFormat="1" applyFont="1" applyFill="1" applyBorder="1" applyAlignment="1">
      <alignment horizontal="center"/>
    </xf>
    <xf numFmtId="3" fontId="1" fillId="6" borderId="9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Dolasci turista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Export!$B$7</c:f>
              <c:strCache>
                <c:ptCount val="1"/>
                <c:pt idx="0">
                  <c:v>Kampovi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</c:v>
                </c:pt>
              </c:strCache>
            </c:strRef>
          </c:cat>
          <c:val>
            <c:numRef>
              <c:f>Export!$C$7:$E$7</c:f>
              <c:numCache>
                <c:formatCode>#,##0</c:formatCode>
                <c:ptCount val="3"/>
                <c:pt idx="0">
                  <c:v>43354</c:v>
                </c:pt>
                <c:pt idx="1">
                  <c:v>28224</c:v>
                </c:pt>
                <c:pt idx="2">
                  <c:v>51665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E-44BD-9C9F-E509DD897034}"/>
            </c:ext>
          </c:extLst>
        </c:ser>
        <c:ser>
          <c:idx val="1"/>
          <c:order val="1"/>
          <c:tx>
            <c:strRef>
              <c:f>Export!$B$8</c:f>
              <c:strCache>
                <c:ptCount val="1"/>
                <c:pt idx="0">
                  <c:v>Objekti u domaćinstvu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</c:v>
                </c:pt>
              </c:strCache>
            </c:strRef>
          </c:cat>
          <c:val>
            <c:numRef>
              <c:f>Export!$C$8:$E$8</c:f>
              <c:numCache>
                <c:formatCode>#,##0</c:formatCode>
                <c:ptCount val="3"/>
                <c:pt idx="0">
                  <c:v>28616</c:v>
                </c:pt>
                <c:pt idx="1">
                  <c:v>20961</c:v>
                </c:pt>
                <c:pt idx="2">
                  <c:v>33035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E-44BD-9C9F-E509DD897034}"/>
            </c:ext>
          </c:extLst>
        </c:ser>
        <c:ser>
          <c:idx val="2"/>
          <c:order val="2"/>
          <c:tx>
            <c:strRef>
              <c:f>Export!$B$9</c:f>
              <c:strCache>
                <c:ptCount val="1"/>
                <c:pt idx="0">
                  <c:v>Nekomercijalni smještaj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</c:v>
                </c:pt>
              </c:strCache>
            </c:strRef>
          </c:cat>
          <c:val>
            <c:numRef>
              <c:f>Export!$C$9:$E$9</c:f>
              <c:numCache>
                <c:formatCode>#,##0</c:formatCode>
                <c:ptCount val="3"/>
                <c:pt idx="0">
                  <c:v>4272</c:v>
                </c:pt>
                <c:pt idx="1">
                  <c:v>4717</c:v>
                </c:pt>
                <c:pt idx="2">
                  <c:v>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E-44BD-9C9F-E509DD897034}"/>
            </c:ext>
          </c:extLst>
        </c:ser>
        <c:ser>
          <c:idx val="3"/>
          <c:order val="3"/>
          <c:tx>
            <c:strRef>
              <c:f>Export!$B$10</c:f>
              <c:strCache>
                <c:ptCount val="1"/>
                <c:pt idx="0">
                  <c:v>Hoteli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</c:v>
                </c:pt>
              </c:strCache>
            </c:strRef>
          </c:cat>
          <c:val>
            <c:numRef>
              <c:f>Export!$C$10:$E$10</c:f>
              <c:numCache>
                <c:formatCode>#,##0</c:formatCode>
                <c:ptCount val="3"/>
                <c:pt idx="0">
                  <c:v>12938</c:v>
                </c:pt>
                <c:pt idx="1">
                  <c:v>6895</c:v>
                </c:pt>
                <c:pt idx="2">
                  <c:v>21637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0E-44BD-9C9F-E509DD897034}"/>
            </c:ext>
          </c:extLst>
        </c:ser>
        <c:ser>
          <c:idx val="4"/>
          <c:order val="4"/>
          <c:tx>
            <c:strRef>
              <c:f>Export!$B$11</c:f>
              <c:strCache>
                <c:ptCount val="1"/>
                <c:pt idx="0">
                  <c:v>Hosteli / odmarališta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</c:v>
                </c:pt>
              </c:strCache>
            </c:strRef>
          </c:cat>
          <c:val>
            <c:numRef>
              <c:f>Export!$C$11:$E$11</c:f>
              <c:numCache>
                <c:formatCode>#,##0</c:formatCode>
                <c:ptCount val="3"/>
                <c:pt idx="0">
                  <c:v>2439</c:v>
                </c:pt>
                <c:pt idx="1">
                  <c:v>571</c:v>
                </c:pt>
                <c:pt idx="2">
                  <c:v>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0E-44BD-9C9F-E509DD897034}"/>
            </c:ext>
          </c:extLst>
        </c:ser>
        <c:ser>
          <c:idx val="5"/>
          <c:order val="5"/>
          <c:tx>
            <c:strRef>
              <c:f>Export!$B$12</c:f>
              <c:strCache>
                <c:ptCount val="1"/>
                <c:pt idx="0">
                  <c:v>Ukupno: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Export!$C$6:$E$6</c:f>
              <c:strCache>
                <c:ptCount val="3"/>
                <c:pt idx="0">
                  <c:v>Dolasci 2021.</c:v>
                </c:pt>
                <c:pt idx="1">
                  <c:v>Dolasci 2020.</c:v>
                </c:pt>
                <c:pt idx="2">
                  <c:v>Dolasci 2019.</c:v>
                </c:pt>
              </c:strCache>
            </c:strRef>
          </c:cat>
          <c:val>
            <c:numRef>
              <c:f>Export!$C$12:$E$12</c:f>
              <c:numCache>
                <c:formatCode>#,##0</c:formatCode>
                <c:ptCount val="3"/>
                <c:pt idx="0">
                  <c:v>91619</c:v>
                </c:pt>
                <c:pt idx="1">
                  <c:v>61368</c:v>
                </c:pt>
                <c:pt idx="2">
                  <c:v>114267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0E-44BD-9C9F-E509DD897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601168"/>
        <c:axId val="755602832"/>
        <c:axId val="0"/>
      </c:bar3DChart>
      <c:catAx>
        <c:axId val="75560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55602832"/>
        <c:crosses val="autoZero"/>
        <c:auto val="1"/>
        <c:lblAlgn val="ctr"/>
        <c:lblOffset val="100"/>
        <c:noMultiLvlLbl val="0"/>
      </c:catAx>
      <c:valAx>
        <c:axId val="75560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5560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Noćenja turista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Export!$B$16</c:f>
              <c:strCache>
                <c:ptCount val="1"/>
                <c:pt idx="0">
                  <c:v>Kampovi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Export!$C$15:$E$15</c:f>
              <c:strCache>
                <c:ptCount val="3"/>
                <c:pt idx="0">
                  <c:v>Noćenja 2021.</c:v>
                </c:pt>
                <c:pt idx="1">
                  <c:v>Noćenja 2020.</c:v>
                </c:pt>
                <c:pt idx="2">
                  <c:v>Noćenja 2019.</c:v>
                </c:pt>
              </c:strCache>
            </c:strRef>
          </c:cat>
          <c:val>
            <c:numRef>
              <c:f>Export!$C$16:$E$16</c:f>
              <c:numCache>
                <c:formatCode>#,##0</c:formatCode>
                <c:ptCount val="3"/>
                <c:pt idx="0">
                  <c:v>241379</c:v>
                </c:pt>
                <c:pt idx="1">
                  <c:v>161790</c:v>
                </c:pt>
                <c:pt idx="2">
                  <c:v>280743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6-478E-8016-117A9D4191AB}"/>
            </c:ext>
          </c:extLst>
        </c:ser>
        <c:ser>
          <c:idx val="1"/>
          <c:order val="1"/>
          <c:tx>
            <c:strRef>
              <c:f>Export!$B$17</c:f>
              <c:strCache>
                <c:ptCount val="1"/>
                <c:pt idx="0">
                  <c:v>Objekti u domaćinstvu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Export!$C$15:$E$15</c:f>
              <c:strCache>
                <c:ptCount val="3"/>
                <c:pt idx="0">
                  <c:v>Noćenja 2021.</c:v>
                </c:pt>
                <c:pt idx="1">
                  <c:v>Noćenja 2020.</c:v>
                </c:pt>
                <c:pt idx="2">
                  <c:v>Noćenja 2019.</c:v>
                </c:pt>
              </c:strCache>
            </c:strRef>
          </c:cat>
          <c:val>
            <c:numRef>
              <c:f>Export!$C$17:$E$17</c:f>
              <c:numCache>
                <c:formatCode>#,##0</c:formatCode>
                <c:ptCount val="3"/>
                <c:pt idx="0">
                  <c:v>180342</c:v>
                </c:pt>
                <c:pt idx="1">
                  <c:v>133118</c:v>
                </c:pt>
                <c:pt idx="2">
                  <c:v>205423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6-478E-8016-117A9D4191AB}"/>
            </c:ext>
          </c:extLst>
        </c:ser>
        <c:ser>
          <c:idx val="2"/>
          <c:order val="2"/>
          <c:tx>
            <c:strRef>
              <c:f>Export!$B$18</c:f>
              <c:strCache>
                <c:ptCount val="1"/>
                <c:pt idx="0">
                  <c:v>Nekomercijalni smještaj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Export!$C$15:$E$15</c:f>
              <c:strCache>
                <c:ptCount val="3"/>
                <c:pt idx="0">
                  <c:v>Noćenja 2021.</c:v>
                </c:pt>
                <c:pt idx="1">
                  <c:v>Noćenja 2020.</c:v>
                </c:pt>
                <c:pt idx="2">
                  <c:v>Noćenja 2019.</c:v>
                </c:pt>
              </c:strCache>
            </c:strRef>
          </c:cat>
          <c:val>
            <c:numRef>
              <c:f>Export!$C$18:$E$18</c:f>
              <c:numCache>
                <c:formatCode>#,##0</c:formatCode>
                <c:ptCount val="3"/>
                <c:pt idx="0">
                  <c:v>102556</c:v>
                </c:pt>
                <c:pt idx="1">
                  <c:v>130969</c:v>
                </c:pt>
                <c:pt idx="2">
                  <c:v>153024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C6-478E-8016-117A9D4191AB}"/>
            </c:ext>
          </c:extLst>
        </c:ser>
        <c:ser>
          <c:idx val="3"/>
          <c:order val="3"/>
          <c:tx>
            <c:strRef>
              <c:f>Export!$B$19</c:f>
              <c:strCache>
                <c:ptCount val="1"/>
                <c:pt idx="0">
                  <c:v>Hoteli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Export!$C$15:$E$15</c:f>
              <c:strCache>
                <c:ptCount val="3"/>
                <c:pt idx="0">
                  <c:v>Noćenja 2021.</c:v>
                </c:pt>
                <c:pt idx="1">
                  <c:v>Noćenja 2020.</c:v>
                </c:pt>
                <c:pt idx="2">
                  <c:v>Noćenja 2019.</c:v>
                </c:pt>
              </c:strCache>
            </c:strRef>
          </c:cat>
          <c:val>
            <c:numRef>
              <c:f>Export!$C$19:$E$19</c:f>
              <c:numCache>
                <c:formatCode>#,##0</c:formatCode>
                <c:ptCount val="3"/>
                <c:pt idx="0">
                  <c:v>61349</c:v>
                </c:pt>
                <c:pt idx="1">
                  <c:v>32768</c:v>
                </c:pt>
                <c:pt idx="2">
                  <c:v>92750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C6-478E-8016-117A9D4191AB}"/>
            </c:ext>
          </c:extLst>
        </c:ser>
        <c:ser>
          <c:idx val="4"/>
          <c:order val="4"/>
          <c:tx>
            <c:strRef>
              <c:f>Export!$B$20</c:f>
              <c:strCache>
                <c:ptCount val="1"/>
                <c:pt idx="0">
                  <c:v>Hosteli / odmarališta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Export!$C$15:$E$15</c:f>
              <c:strCache>
                <c:ptCount val="3"/>
                <c:pt idx="0">
                  <c:v>Noćenja 2021.</c:v>
                </c:pt>
                <c:pt idx="1">
                  <c:v>Noćenja 2020.</c:v>
                </c:pt>
                <c:pt idx="2">
                  <c:v>Noćenja 2019.</c:v>
                </c:pt>
              </c:strCache>
            </c:strRef>
          </c:cat>
          <c:val>
            <c:numRef>
              <c:f>Export!$C$20:$E$20</c:f>
              <c:numCache>
                <c:formatCode>#,##0</c:formatCode>
                <c:ptCount val="3"/>
                <c:pt idx="0">
                  <c:v>15984</c:v>
                </c:pt>
                <c:pt idx="1">
                  <c:v>2517</c:v>
                </c:pt>
                <c:pt idx="2">
                  <c:v>19570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C6-478E-8016-117A9D4191AB}"/>
            </c:ext>
          </c:extLst>
        </c:ser>
        <c:ser>
          <c:idx val="5"/>
          <c:order val="5"/>
          <c:tx>
            <c:strRef>
              <c:f>Export!$B$21</c:f>
              <c:strCache>
                <c:ptCount val="1"/>
                <c:pt idx="0">
                  <c:v>Ukupno: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Export!$C$15:$E$15</c:f>
              <c:strCache>
                <c:ptCount val="3"/>
                <c:pt idx="0">
                  <c:v>Noćenja 2021.</c:v>
                </c:pt>
                <c:pt idx="1">
                  <c:v>Noćenja 2020.</c:v>
                </c:pt>
                <c:pt idx="2">
                  <c:v>Noćenja 2019.</c:v>
                </c:pt>
              </c:strCache>
            </c:strRef>
          </c:cat>
          <c:val>
            <c:numRef>
              <c:f>Export!$C$21:$E$21</c:f>
              <c:numCache>
                <c:formatCode>#,##0</c:formatCode>
                <c:ptCount val="3"/>
                <c:pt idx="0">
                  <c:v>601610</c:v>
                </c:pt>
                <c:pt idx="1">
                  <c:v>461162</c:v>
                </c:pt>
                <c:pt idx="2">
                  <c:v>751510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C6-478E-8016-117A9D419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7603360"/>
        <c:axId val="877607936"/>
        <c:axId val="0"/>
      </c:bar3DChart>
      <c:catAx>
        <c:axId val="87760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77607936"/>
        <c:crosses val="autoZero"/>
        <c:auto val="1"/>
        <c:lblAlgn val="ctr"/>
        <c:lblOffset val="100"/>
        <c:noMultiLvlLbl val="0"/>
      </c:catAx>
      <c:valAx>
        <c:axId val="87760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7760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22</xdr:row>
      <xdr:rowOff>76200</xdr:rowOff>
    </xdr:from>
    <xdr:to>
      <xdr:col>6</xdr:col>
      <xdr:colOff>914400</xdr:colOff>
      <xdr:row>39</xdr:row>
      <xdr:rowOff>95256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FA572F05-5926-451B-9254-D484BF1D17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42</xdr:row>
      <xdr:rowOff>19050</xdr:rowOff>
    </xdr:from>
    <xdr:to>
      <xdr:col>6</xdr:col>
      <xdr:colOff>904875</xdr:colOff>
      <xdr:row>58</xdr:row>
      <xdr:rowOff>138112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82EDA47-128B-4BED-880A-380F9659E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tabSelected="1" workbookViewId="0">
      <pane ySplit="6" topLeftCell="A7" activePane="bottomLeft" state="frozen"/>
      <selection pane="bottomLeft" activeCell="S21" sqref="S21"/>
    </sheetView>
  </sheetViews>
  <sheetFormatPr defaultColWidth="9.140625" defaultRowHeight="12.75" customHeight="1" x14ac:dyDescent="0.2"/>
  <cols>
    <col min="2" max="2" width="26.42578125" customWidth="1"/>
    <col min="3" max="3" width="17" style="13" customWidth="1"/>
    <col min="4" max="5" width="13.28515625" style="13" bestFit="1" customWidth="1"/>
    <col min="6" max="7" width="14.7109375" style="13" bestFit="1" customWidth="1"/>
    <col min="8" max="10" width="14.140625" bestFit="1" customWidth="1"/>
    <col min="11" max="12" width="14.7109375" bestFit="1" customWidth="1"/>
  </cols>
  <sheetData>
    <row r="1" spans="2:11" s="9" customFormat="1" ht="15" x14ac:dyDescent="0.2">
      <c r="B1" s="9" t="s">
        <v>6</v>
      </c>
      <c r="C1" s="10"/>
      <c r="D1" s="10"/>
      <c r="E1" s="10"/>
      <c r="F1" s="10"/>
      <c r="G1" s="10"/>
    </row>
    <row r="2" spans="2:11" s="9" customFormat="1" ht="15" x14ac:dyDescent="0.2">
      <c r="B2" s="9" t="s">
        <v>18</v>
      </c>
      <c r="C2" s="10"/>
      <c r="D2" s="10"/>
      <c r="E2" s="10"/>
      <c r="F2" s="10"/>
      <c r="G2" s="10"/>
    </row>
    <row r="3" spans="2:11" s="9" customFormat="1" ht="15" x14ac:dyDescent="0.2">
      <c r="B3" s="9" t="s">
        <v>7</v>
      </c>
      <c r="C3" s="10"/>
      <c r="D3" s="10"/>
      <c r="E3" s="10"/>
      <c r="F3" s="10"/>
      <c r="G3" s="10"/>
    </row>
    <row r="4" spans="2:11" s="9" customFormat="1" ht="15" x14ac:dyDescent="0.2">
      <c r="B4" s="9" t="s">
        <v>8</v>
      </c>
      <c r="C4" s="10"/>
      <c r="D4" s="10"/>
      <c r="E4" s="10"/>
      <c r="F4" s="10"/>
      <c r="G4" s="10"/>
    </row>
    <row r="5" spans="2:11" ht="13.5" thickBot="1" x14ac:dyDescent="0.25">
      <c r="C5" s="11"/>
      <c r="D5" s="11"/>
      <c r="E5" s="11"/>
      <c r="F5" s="12"/>
      <c r="G5" s="12"/>
      <c r="H5" s="1"/>
      <c r="I5" s="1"/>
      <c r="J5" s="1"/>
      <c r="K5" s="2"/>
    </row>
    <row r="6" spans="2:11" ht="13.35" customHeight="1" thickBot="1" x14ac:dyDescent="0.25">
      <c r="B6" s="6" t="s">
        <v>0</v>
      </c>
      <c r="C6" s="14" t="s">
        <v>9</v>
      </c>
      <c r="D6" s="20" t="s">
        <v>10</v>
      </c>
      <c r="E6" s="25" t="s">
        <v>11</v>
      </c>
      <c r="F6" s="30" t="s">
        <v>12</v>
      </c>
      <c r="G6" s="31" t="s">
        <v>16</v>
      </c>
    </row>
    <row r="7" spans="2:11" x14ac:dyDescent="0.2">
      <c r="B7" s="5" t="s">
        <v>1</v>
      </c>
      <c r="C7" s="15">
        <v>43354</v>
      </c>
      <c r="D7" s="21">
        <v>28224</v>
      </c>
      <c r="E7" s="26">
        <v>51665</v>
      </c>
      <c r="F7" s="32">
        <v>153.61000000000001</v>
      </c>
      <c r="G7" s="33">
        <v>83.91</v>
      </c>
    </row>
    <row r="8" spans="2:11" x14ac:dyDescent="0.2">
      <c r="B8" s="4" t="s">
        <v>2</v>
      </c>
      <c r="C8" s="16">
        <v>28616</v>
      </c>
      <c r="D8" s="22">
        <v>20961</v>
      </c>
      <c r="E8" s="27">
        <v>33035</v>
      </c>
      <c r="F8" s="34">
        <v>136.52000000000001</v>
      </c>
      <c r="G8" s="35">
        <v>86.62</v>
      </c>
    </row>
    <row r="9" spans="2:11" x14ac:dyDescent="0.2">
      <c r="B9" s="4" t="s">
        <v>3</v>
      </c>
      <c r="C9" s="16">
        <v>4272</v>
      </c>
      <c r="D9" s="22">
        <v>4717</v>
      </c>
      <c r="E9" s="27">
        <v>4918</v>
      </c>
      <c r="F9" s="34">
        <v>90.57</v>
      </c>
      <c r="G9" s="35">
        <v>86.86</v>
      </c>
    </row>
    <row r="10" spans="2:11" x14ac:dyDescent="0.2">
      <c r="B10" s="4" t="s">
        <v>4</v>
      </c>
      <c r="C10" s="16">
        <v>12938</v>
      </c>
      <c r="D10" s="22">
        <v>6895</v>
      </c>
      <c r="E10" s="27">
        <v>21637</v>
      </c>
      <c r="F10" s="34">
        <v>187.64</v>
      </c>
      <c r="G10" s="35">
        <v>59.8</v>
      </c>
    </row>
    <row r="11" spans="2:11" s="3" customFormat="1" ht="13.5" thickBot="1" x14ac:dyDescent="0.25">
      <c r="B11" s="7" t="s">
        <v>17</v>
      </c>
      <c r="C11" s="17">
        <v>2439</v>
      </c>
      <c r="D11" s="23">
        <v>571</v>
      </c>
      <c r="E11" s="28">
        <v>3012</v>
      </c>
      <c r="F11" s="36">
        <v>427.15</v>
      </c>
      <c r="G11" s="37">
        <v>80.98</v>
      </c>
    </row>
    <row r="12" spans="2:11" ht="13.5" thickBot="1" x14ac:dyDescent="0.25">
      <c r="B12" s="8" t="s">
        <v>5</v>
      </c>
      <c r="C12" s="18">
        <f>SUBTOTAL(109,C7:C11)</f>
        <v>91619</v>
      </c>
      <c r="D12" s="24">
        <f>SUBTOTAL(109,D7:D11)</f>
        <v>61368</v>
      </c>
      <c r="E12" s="29">
        <f>SUBTOTAL(109,E7:E11)</f>
        <v>114267</v>
      </c>
      <c r="F12" s="38">
        <v>149.29</v>
      </c>
      <c r="G12" s="39">
        <v>80.180000000000007</v>
      </c>
    </row>
    <row r="14" spans="2:11" ht="12.75" customHeight="1" thickBot="1" x14ac:dyDescent="0.25"/>
    <row r="15" spans="2:11" ht="12.75" customHeight="1" thickBot="1" x14ac:dyDescent="0.25">
      <c r="B15" s="6" t="s">
        <v>0</v>
      </c>
      <c r="C15" s="19" t="s">
        <v>13</v>
      </c>
      <c r="D15" s="20" t="s">
        <v>14</v>
      </c>
      <c r="E15" s="25" t="s">
        <v>15</v>
      </c>
      <c r="F15" s="30" t="s">
        <v>12</v>
      </c>
      <c r="G15" s="40" t="s">
        <v>16</v>
      </c>
    </row>
    <row r="16" spans="2:11" ht="12.75" customHeight="1" x14ac:dyDescent="0.2">
      <c r="B16" s="5" t="s">
        <v>1</v>
      </c>
      <c r="C16" s="15">
        <v>241379</v>
      </c>
      <c r="D16" s="21">
        <v>161790</v>
      </c>
      <c r="E16" s="26">
        <v>280743</v>
      </c>
      <c r="F16" s="32">
        <v>149.19</v>
      </c>
      <c r="G16" s="33">
        <v>85.98</v>
      </c>
    </row>
    <row r="17" spans="2:7" ht="12.75" customHeight="1" x14ac:dyDescent="0.2">
      <c r="B17" s="4" t="s">
        <v>2</v>
      </c>
      <c r="C17" s="16">
        <v>180342</v>
      </c>
      <c r="D17" s="22">
        <v>133118</v>
      </c>
      <c r="E17" s="27">
        <v>205423</v>
      </c>
      <c r="F17" s="34">
        <v>135.47999999999999</v>
      </c>
      <c r="G17" s="35">
        <v>87.8</v>
      </c>
    </row>
    <row r="18" spans="2:7" ht="12.75" customHeight="1" x14ac:dyDescent="0.2">
      <c r="B18" s="4" t="s">
        <v>3</v>
      </c>
      <c r="C18" s="16">
        <v>102556</v>
      </c>
      <c r="D18" s="22">
        <v>130969</v>
      </c>
      <c r="E18" s="27">
        <v>153024</v>
      </c>
      <c r="F18" s="34">
        <v>78.31</v>
      </c>
      <c r="G18" s="35">
        <v>67.02</v>
      </c>
    </row>
    <row r="19" spans="2:7" ht="12.75" customHeight="1" x14ac:dyDescent="0.2">
      <c r="B19" s="4" t="s">
        <v>4</v>
      </c>
      <c r="C19" s="16">
        <v>61349</v>
      </c>
      <c r="D19" s="22">
        <v>32768</v>
      </c>
      <c r="E19" s="27">
        <v>92750</v>
      </c>
      <c r="F19" s="34">
        <v>187.14</v>
      </c>
      <c r="G19" s="35">
        <v>66.14</v>
      </c>
    </row>
    <row r="20" spans="2:7" ht="12.75" customHeight="1" thickBot="1" x14ac:dyDescent="0.25">
      <c r="B20" s="7" t="s">
        <v>17</v>
      </c>
      <c r="C20" s="17">
        <v>15984</v>
      </c>
      <c r="D20" s="23">
        <v>2517</v>
      </c>
      <c r="E20" s="28">
        <v>19570</v>
      </c>
      <c r="F20" s="36">
        <v>635.04</v>
      </c>
      <c r="G20" s="37">
        <v>81.680000000000007</v>
      </c>
    </row>
    <row r="21" spans="2:7" ht="12.75" customHeight="1" thickBot="1" x14ac:dyDescent="0.25">
      <c r="B21" s="8" t="s">
        <v>5</v>
      </c>
      <c r="C21" s="18">
        <f>SUBTOTAL(109,C16:C20)</f>
        <v>601610</v>
      </c>
      <c r="D21" s="24">
        <f>SUBTOTAL(109,D16:D20)</f>
        <v>461162</v>
      </c>
      <c r="E21" s="29">
        <f>SUBTOTAL(109,E16:E20)</f>
        <v>751510</v>
      </c>
      <c r="F21" s="38">
        <v>130.46</v>
      </c>
      <c r="G21" s="39">
        <v>80.05</v>
      </c>
    </row>
  </sheetData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Export</vt:lpstr>
      <vt:lpstr>Export!Ispis_naslova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tzpunat</cp:lastModifiedBy>
  <cp:lastPrinted>2021-11-08T12:22:47Z</cp:lastPrinted>
  <dcterms:created xsi:type="dcterms:W3CDTF">2021-11-08T11:58:39Z</dcterms:created>
  <dcterms:modified xsi:type="dcterms:W3CDTF">2021-11-08T13:18:47Z</dcterms:modified>
</cp:coreProperties>
</file>